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ШКОЛА 52\ПИТАНИЕ\НА САЙТ\ПАПКА Food\2024\2-я неделя\"/>
    </mc:Choice>
  </mc:AlternateContent>
  <bookViews>
    <workbookView xWindow="0" yWindow="0" windowWidth="28800" windowHeight="12330"/>
  </bookViews>
  <sheets>
    <sheet name="5" sheetId="1" r:id="rId1"/>
  </sheets>
  <calcPr calcId="162913"/>
</workbook>
</file>

<file path=xl/calcChain.xml><?xml version="1.0" encoding="utf-8"?>
<calcChain xmlns="http://schemas.openxmlformats.org/spreadsheetml/2006/main">
  <c r="G18" i="1" l="1"/>
  <c r="J18" i="1"/>
  <c r="I18" i="1"/>
  <c r="H18" i="1"/>
  <c r="G7" i="1"/>
  <c r="J7" i="1"/>
  <c r="I7" i="1"/>
  <c r="H7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<sst xmlns="http://schemas.openxmlformats.org/spreadsheetml/2006/main" count="41" uniqueCount="41">
  <si>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</si>
  <si>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</si>
  <si>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</si>
  <si>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</si>
  <si>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</si>
  <si>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</si>
  <si>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</si>
  <si>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</si>
  <si>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</si>
  <si>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</si>
  <si>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</si>
  <si>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</si>
  <si>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</si>
  <si>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</si>
  <si>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</si>
  <si>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</si>
  <si>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</si>
  <si>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</si>
  <si>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</si>
  <si>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</si>
  <si>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</si>
  <si>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</si>
  <si>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</si>
  <si>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</si>
  <si>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</si>
  <si>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</si>
  <si>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ржан.</t>
  </si>
  <si>
    <t>напиток</t>
  </si>
  <si>
    <t>Средняя школа № 52</t>
  </si>
  <si>
    <t>Блинчик с вишневым фаршем</t>
  </si>
  <si>
    <t>Фрукт</t>
  </si>
  <si>
    <t xml:space="preserve">Чай с сахаром, лимоном </t>
  </si>
  <si>
    <t>Батон йодированный</t>
  </si>
  <si>
    <t>Суп картофельный с горохом</t>
  </si>
  <si>
    <t>Гуляш из куры</t>
  </si>
  <si>
    <t>Макароны отварные со сл.маслом</t>
  </si>
  <si>
    <t>Напиток из шиповника с изюмом</t>
  </si>
  <si>
    <t>Хлеб ржаной</t>
  </si>
  <si>
    <t>Сок в индивидуальной упаковке</t>
  </si>
  <si>
    <t>Булочка с сахаром</t>
  </si>
  <si>
    <t>Кондитерское изделиве в инд.упаковке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</si>
</sst>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3" borderId="2" xfId="0" applyFill="1" applyBorder="1"/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1" fontId="2" fillId="2" borderId="16" xfId="0" applyNumberFormat="1" applyFont="1" applyFill="1" applyBorder="1" applyAlignment="1">
      <alignment horizontal="right" vertical="center" wrapText="1"/>
    </xf>
    <xf numFmtId="164" fontId="2" fillId="2" borderId="16" xfId="0" applyNumberFormat="1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Continuous" vertical="center" wrapText="1"/>
    </xf>
    <xf numFmtId="0" fontId="3" fillId="2" borderId="1" xfId="0" applyFont="1" applyFill="1" applyBorder="1" applyProtection="1">
      <protection locked="0"/>
    </xf>
    <xf numFmtId="164" fontId="3" fillId="2" borderId="1" xfId="0" applyNumberFormat="1" applyFont="1" applyFill="1" applyBorder="1" applyAlignment="1"/>
    <xf numFmtId="0" fontId="3" fillId="2" borderId="7" xfId="0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2" fillId="2" borderId="1" xfId="0" applyFont="1" applyFill="1" applyBorder="1" applyAlignment="1">
      <alignment horizontal="left" vertical="distributed" wrapText="1"/>
    </xf>
    <xf numFmtId="0" fontId="3" fillId="2" borderId="7" xfId="0" applyFont="1" applyFill="1" applyBorder="1" applyAlignment="1" applyProtection="1">
      <alignment wrapText="1"/>
      <protection locked="0"/>
    </xf>
    <xf numFmtId="1" fontId="3" fillId="2" borderId="7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20</v>
      </c>
      <c r="F1" s="15" t="s">
        <v>25</v>
      </c>
      <c r="I1" t="s">
        <v>1</v>
      </c>
      <c r="J1" s="14">
        <v>45352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0" t="s">
        <v>29</v>
      </c>
      <c r="E4" s="21">
        <v>140</v>
      </c>
      <c r="F4" s="25"/>
      <c r="G4" s="22">
        <v>211</v>
      </c>
      <c r="H4" s="23">
        <v>16.600000000000001</v>
      </c>
      <c r="I4" s="23">
        <v>20</v>
      </c>
      <c r="J4" s="23">
        <v>6.7</v>
      </c>
    </row>
    <row r="5" spans="1:10" x14ac:dyDescent="0.25">
      <c r="A5" s="7"/>
      <c r="B5" s="1" t="s">
        <v>12</v>
      </c>
      <c r="C5" s="2"/>
      <c r="D5" s="20" t="s">
        <v>31</v>
      </c>
      <c r="E5" s="21">
        <v>220</v>
      </c>
      <c r="F5" s="25"/>
      <c r="G5" s="22">
        <v>63</v>
      </c>
      <c r="H5" s="23">
        <v>0.2</v>
      </c>
      <c r="I5" s="23">
        <v>0</v>
      </c>
      <c r="J5" s="23">
        <v>15.2</v>
      </c>
    </row>
    <row r="6" spans="1:10" x14ac:dyDescent="0.25">
      <c r="A6" s="7"/>
      <c r="B6" s="1"/>
      <c r="C6" s="2"/>
      <c r="D6" s="20"/>
      <c r="E6" s="21"/>
      <c r="F6" s="25"/>
      <c r="G6" s="22"/>
      <c r="H6" s="23"/>
      <c r="I6" s="23"/>
      <c r="J6" s="23"/>
    </row>
    <row r="7" spans="1:10" x14ac:dyDescent="0.25">
      <c r="A7" s="7"/>
      <c r="B7" s="1" t="s">
        <v>21</v>
      </c>
      <c r="C7" s="2"/>
      <c r="D7" s="20" t="s">
        <v>32</v>
      </c>
      <c r="E7" s="24">
        <v>40</v>
      </c>
      <c r="F7" s="25"/>
      <c r="G7" s="26">
        <f>262*45/100</f>
        <v>117.9</v>
      </c>
      <c r="H7" s="26">
        <f>7.5*45/100</f>
        <v>3.375</v>
      </c>
      <c r="I7" s="26">
        <f>2.9*45/100</f>
        <v>1.3049999999999999</v>
      </c>
      <c r="J7" s="26">
        <f>51.4*45/100</f>
        <v>23.13</v>
      </c>
    </row>
    <row r="8" spans="1:10" x14ac:dyDescent="0.25">
      <c r="A8" s="7"/>
      <c r="B8" s="17"/>
      <c r="C8" s="3"/>
      <c r="D8" s="20" t="s">
        <v>30</v>
      </c>
      <c r="E8" s="21">
        <v>110</v>
      </c>
      <c r="F8" s="25"/>
      <c r="G8" s="22">
        <v>61</v>
      </c>
      <c r="H8" s="23">
        <v>0.5</v>
      </c>
      <c r="I8" s="23">
        <v>5</v>
      </c>
      <c r="J8" s="23">
        <v>12.7</v>
      </c>
    </row>
    <row r="9" spans="1:10" ht="15.75" thickBot="1" x14ac:dyDescent="0.3">
      <c r="A9" s="8"/>
      <c r="B9" s="18"/>
      <c r="C9" s="9"/>
      <c r="D9" s="27"/>
      <c r="E9" s="27"/>
      <c r="F9" s="28">
        <v>75</v>
      </c>
      <c r="G9" s="27"/>
      <c r="H9" s="27"/>
      <c r="I9" s="27"/>
      <c r="J9" s="27"/>
    </row>
    <row r="10" spans="1:10" x14ac:dyDescent="0.25">
      <c r="A10" s="4" t="s">
        <v>13</v>
      </c>
      <c r="B10" s="1"/>
      <c r="C10" s="3"/>
      <c r="D10" s="29" t="s">
        <v>38</v>
      </c>
      <c r="E10" s="29">
        <v>200</v>
      </c>
      <c r="F10" s="29"/>
      <c r="G10" s="29">
        <v>88</v>
      </c>
      <c r="H10" s="29">
        <v>0</v>
      </c>
      <c r="I10" s="29">
        <v>0</v>
      </c>
      <c r="J10" s="29">
        <v>20</v>
      </c>
    </row>
    <row r="11" spans="1:10" x14ac:dyDescent="0.25">
      <c r="A11" s="7"/>
      <c r="B11" s="19" t="s">
        <v>19</v>
      </c>
      <c r="C11" s="2"/>
      <c r="D11" s="25" t="s">
        <v>39</v>
      </c>
      <c r="E11" s="25">
        <v>100</v>
      </c>
      <c r="F11" s="25"/>
      <c r="G11" s="25">
        <v>195</v>
      </c>
      <c r="H11" s="25">
        <v>4.8</v>
      </c>
      <c r="I11" s="25">
        <v>3.8</v>
      </c>
      <c r="J11" s="25">
        <v>43</v>
      </c>
    </row>
    <row r="12" spans="1:10" ht="15.75" thickBot="1" x14ac:dyDescent="0.3">
      <c r="A12" s="8"/>
      <c r="B12" s="9"/>
      <c r="C12" s="9"/>
      <c r="D12" s="27" t="s">
        <v>40</v>
      </c>
      <c r="E12" s="27">
        <v>50</v>
      </c>
      <c r="F12" s="28">
        <v>75</v>
      </c>
      <c r="G12" s="28">
        <v>125</v>
      </c>
      <c r="H12" s="27">
        <v>2</v>
      </c>
      <c r="I12" s="27">
        <v>7.5</v>
      </c>
      <c r="J12" s="27">
        <v>34</v>
      </c>
    </row>
    <row r="13" spans="1:10" x14ac:dyDescent="0.25">
      <c r="A13" s="7" t="s">
        <v>14</v>
      </c>
      <c r="B13" s="10" t="s">
        <v>15</v>
      </c>
      <c r="C13" s="3"/>
      <c r="D13" s="25"/>
      <c r="E13" s="25"/>
      <c r="F13" s="25"/>
      <c r="G13" s="25"/>
      <c r="H13" s="25"/>
      <c r="I13" s="25"/>
      <c r="J13" s="25"/>
    </row>
    <row r="14" spans="1:10" x14ac:dyDescent="0.25">
      <c r="A14" s="7"/>
      <c r="B14" s="1" t="s">
        <v>16</v>
      </c>
      <c r="C14" s="2"/>
      <c r="D14" s="20" t="s">
        <v>33</v>
      </c>
      <c r="E14" s="21">
        <v>250</v>
      </c>
      <c r="F14" s="25"/>
      <c r="G14" s="22">
        <v>145</v>
      </c>
      <c r="H14" s="23">
        <v>6.33</v>
      </c>
      <c r="I14" s="23">
        <v>4.4000000000000004</v>
      </c>
      <c r="J14" s="23">
        <v>20.239999999999998</v>
      </c>
    </row>
    <row r="15" spans="1:10" x14ac:dyDescent="0.25">
      <c r="A15" s="7"/>
      <c r="B15" s="1" t="s">
        <v>17</v>
      </c>
      <c r="C15" s="2"/>
      <c r="D15" s="20" t="s">
        <v>34</v>
      </c>
      <c r="E15" s="21">
        <v>90</v>
      </c>
      <c r="F15" s="25"/>
      <c r="G15" s="22">
        <v>146</v>
      </c>
      <c r="H15" s="23">
        <v>12</v>
      </c>
      <c r="I15" s="23">
        <v>9.8000000000000007</v>
      </c>
      <c r="J15" s="23">
        <v>2.6</v>
      </c>
    </row>
    <row r="16" spans="1:10" x14ac:dyDescent="0.25">
      <c r="A16" s="7"/>
      <c r="B16" s="1" t="s">
        <v>18</v>
      </c>
      <c r="C16" s="2"/>
      <c r="D16" s="30" t="s">
        <v>35</v>
      </c>
      <c r="E16" s="21">
        <v>150</v>
      </c>
      <c r="F16" s="25"/>
      <c r="G16" s="22">
        <v>250.67</v>
      </c>
      <c r="H16" s="23">
        <v>7.03</v>
      </c>
      <c r="I16" s="23">
        <v>4.5999999999999996</v>
      </c>
      <c r="J16" s="23">
        <v>44.59</v>
      </c>
    </row>
    <row r="17" spans="1:10" x14ac:dyDescent="0.25">
      <c r="A17" s="7"/>
      <c r="B17" s="1" t="s">
        <v>27</v>
      </c>
      <c r="C17" s="2"/>
      <c r="D17" s="20" t="s">
        <v>36</v>
      </c>
      <c r="E17" s="21">
        <v>200</v>
      </c>
      <c r="F17" s="25"/>
      <c r="G17" s="22">
        <v>90</v>
      </c>
      <c r="H17" s="23">
        <v>0</v>
      </c>
      <c r="I17" s="23">
        <v>0</v>
      </c>
      <c r="J17" s="23">
        <v>22.9</v>
      </c>
    </row>
    <row r="18" spans="1:10" x14ac:dyDescent="0.25">
      <c r="A18" s="7"/>
      <c r="B18" s="1" t="s">
        <v>22</v>
      </c>
      <c r="C18" s="2"/>
      <c r="D18" s="20" t="s">
        <v>37</v>
      </c>
      <c r="E18" s="21">
        <v>35</v>
      </c>
      <c r="F18" s="25"/>
      <c r="G18" s="26">
        <f>259*35/100</f>
        <v>90.65</v>
      </c>
      <c r="H18" s="26">
        <f>8.5*35/100</f>
        <v>2.9750000000000001</v>
      </c>
      <c r="I18" s="26">
        <f>3.3*35/100</f>
        <v>1.155</v>
      </c>
      <c r="J18" s="26">
        <f>42.5*35/100</f>
        <v>14.875</v>
      </c>
    </row>
    <row r="19" spans="1:10" x14ac:dyDescent="0.25">
      <c r="A19" s="7"/>
      <c r="B19" s="1" t="s">
        <v>26</v>
      </c>
      <c r="C19" s="2"/>
      <c r="D19" s="25"/>
      <c r="E19" s="25"/>
      <c r="F19" s="25"/>
      <c r="G19" s="25"/>
      <c r="H19" s="25"/>
      <c r="I19" s="25"/>
      <c r="J19" s="25"/>
    </row>
    <row r="20" spans="1:10" x14ac:dyDescent="0.25">
      <c r="A20" s="7"/>
      <c r="B20" s="16"/>
      <c r="C20" s="16"/>
      <c r="D20" s="25"/>
      <c r="E20" s="25"/>
      <c r="F20" s="25"/>
      <c r="G20" s="25"/>
      <c r="H20" s="25"/>
      <c r="I20" s="25"/>
      <c r="J20" s="25"/>
    </row>
    <row r="21" spans="1:10" ht="15.75" thickBot="1" x14ac:dyDescent="0.3">
      <c r="A21" s="8"/>
      <c r="B21" s="9"/>
      <c r="C21" s="9"/>
      <c r="D21" s="31"/>
      <c r="E21" s="32"/>
      <c r="F21" s="28">
        <v>75</v>
      </c>
      <c r="G21" s="32"/>
      <c r="H21" s="32"/>
      <c r="I21" s="32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2024-02-27T12:41:03Z</dcterms:modified>
</cp:coreProperties>
</file>